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12 (витяг)" sheetId="1" r:id="rId1"/>
  </sheets>
  <definedNames>
    <definedName name="_xlnm.Print_Area" localSheetId="0">'12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<sst xmlns="http://schemas.openxmlformats.org/spreadsheetml/2006/main" count="34" uniqueCount="33">
  <si>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</si>
  <si>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</si>
  <si>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</si>
  <si>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</si>
  <si>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</si>
  <si>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</si>
  <si>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</si>
  <si>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</si>
  <si>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</si>
  <si>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</si>
  <si>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</si>
  <si>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</si>
  <si>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</si>
  <si>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</si>
  <si>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</si>
  <si>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</si>
  <si>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</si>
  <si>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</si>
  <si>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</si>
  <si>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</si>
  <si>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</si>
  <si>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</si>
  <si>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</si>
  <si>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</si>
  <si>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</si>
  <si>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</si>
  <si>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</si>
  <si>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</si>
  <si>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</si>
  <si>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</si>
  <si>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</si>
  <si>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грудень місяць 2022 року</t>
  </si>
  <si>
    <t>премія за результатами щорічного оцінювання 1%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</si>
</sst>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4">
      <selection activeCell="I7" sqref="I7:I8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0" t="s">
        <v>25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1" t="s">
        <v>24</v>
      </c>
      <c r="B4" s="101"/>
      <c r="C4" s="101"/>
      <c r="D4" s="101"/>
      <c r="E4" s="101"/>
      <c r="F4" s="101"/>
      <c r="G4" s="101"/>
      <c r="H4" s="101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2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31"/>
      <c r="T5" s="4"/>
      <c r="U5" s="3"/>
      <c r="V5" s="3"/>
      <c r="W5" s="3"/>
      <c r="X5" s="3"/>
    </row>
    <row r="6" spans="2:28" ht="14.25" customHeight="1">
      <c r="B6" s="3"/>
      <c r="C6" s="103" t="s">
        <v>29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7"/>
      <c r="T6" s="17"/>
      <c r="U6" s="3"/>
      <c r="V6" s="3"/>
      <c r="W6" s="3"/>
      <c r="X6" s="3"/>
      <c r="AB6" s="56"/>
    </row>
    <row r="7" spans="1:34" ht="21" customHeight="1">
      <c r="A7" s="81" t="s">
        <v>0</v>
      </c>
      <c r="B7" s="104" t="s">
        <v>1</v>
      </c>
      <c r="C7" s="81" t="s">
        <v>2</v>
      </c>
      <c r="D7" s="98" t="s">
        <v>3</v>
      </c>
      <c r="E7" s="98" t="s">
        <v>20</v>
      </c>
      <c r="F7" s="90" t="s">
        <v>4</v>
      </c>
      <c r="G7" s="94" t="s">
        <v>5</v>
      </c>
      <c r="H7" s="95"/>
      <c r="I7" s="107" t="s">
        <v>32</v>
      </c>
      <c r="J7" s="98" t="s">
        <v>26</v>
      </c>
      <c r="K7" s="96" t="s">
        <v>30</v>
      </c>
      <c r="L7" s="98" t="s">
        <v>21</v>
      </c>
      <c r="M7" s="94" t="s">
        <v>8</v>
      </c>
      <c r="N7" s="95"/>
      <c r="O7" s="86" t="s">
        <v>11</v>
      </c>
      <c r="P7" s="87"/>
      <c r="Q7" s="88" t="s">
        <v>14</v>
      </c>
      <c r="R7" s="90" t="s">
        <v>15</v>
      </c>
      <c r="S7" s="92">
        <v>0.015</v>
      </c>
      <c r="T7" s="81" t="s">
        <v>22</v>
      </c>
      <c r="U7" s="81" t="s">
        <v>16</v>
      </c>
      <c r="V7" s="81" t="s">
        <v>17</v>
      </c>
      <c r="W7" s="81" t="s">
        <v>18</v>
      </c>
      <c r="X7" s="83" t="s">
        <v>19</v>
      </c>
      <c r="Y7" s="56"/>
      <c r="Z7" s="56"/>
      <c r="AA7" s="56"/>
      <c r="AB7" s="57"/>
      <c r="AC7" s="56"/>
      <c r="AD7" s="56"/>
      <c r="AE7" s="56"/>
      <c r="AF7" s="56"/>
      <c r="AG7" s="56"/>
      <c r="AH7" s="56"/>
    </row>
    <row r="8" spans="1:34" ht="61.5" customHeight="1">
      <c r="A8" s="82"/>
      <c r="B8" s="105"/>
      <c r="C8" s="82"/>
      <c r="D8" s="99"/>
      <c r="E8" s="99"/>
      <c r="F8" s="91"/>
      <c r="G8" s="14" t="s">
        <v>6</v>
      </c>
      <c r="H8" s="14" t="s">
        <v>7</v>
      </c>
      <c r="I8" s="108"/>
      <c r="J8" s="99"/>
      <c r="K8" s="97"/>
      <c r="L8" s="99"/>
      <c r="M8" s="15" t="s">
        <v>9</v>
      </c>
      <c r="N8" s="15" t="s">
        <v>10</v>
      </c>
      <c r="O8" s="16" t="s">
        <v>12</v>
      </c>
      <c r="P8" s="16" t="s">
        <v>13</v>
      </c>
      <c r="Q8" s="89"/>
      <c r="R8" s="91"/>
      <c r="S8" s="93"/>
      <c r="T8" s="82"/>
      <c r="U8" s="82"/>
      <c r="V8" s="82"/>
      <c r="W8" s="82"/>
      <c r="X8" s="83"/>
      <c r="Y8" s="56"/>
      <c r="Z8" s="71"/>
      <c r="AA8" s="58"/>
      <c r="AB8" s="56"/>
      <c r="AC8" s="56"/>
      <c r="AD8" s="56"/>
      <c r="AE8" s="56"/>
      <c r="AF8" s="56"/>
      <c r="AG8" s="56"/>
      <c r="AH8" s="56"/>
    </row>
    <row r="9" spans="1:34" ht="16.5" customHeight="1">
      <c r="A9" s="23">
        <v>1</v>
      </c>
      <c r="B9" s="33" t="s">
        <v>27</v>
      </c>
      <c r="C9" s="28">
        <v>22</v>
      </c>
      <c r="D9" s="29">
        <v>22</v>
      </c>
      <c r="E9" s="11">
        <v>7900</v>
      </c>
      <c r="F9" s="11">
        <v>800</v>
      </c>
      <c r="G9" s="13">
        <v>39</v>
      </c>
      <c r="H9" s="21">
        <v>3081</v>
      </c>
      <c r="I9" s="30">
        <v>79</v>
      </c>
      <c r="J9" s="24"/>
      <c r="K9" s="37">
        <v>7900</v>
      </c>
      <c r="L9" s="106">
        <v>542.17</v>
      </c>
      <c r="M9" s="32"/>
      <c r="N9" s="12"/>
      <c r="O9" s="27"/>
      <c r="P9" s="22"/>
      <c r="Q9" s="21">
        <f>E9++F9+H9+I9+J9+K9+L9+M9+N9+O9+P9</f>
        <v>20302.17</v>
      </c>
      <c r="R9" s="11">
        <f>Q9*0.18</f>
        <v>3654.3905999999997</v>
      </c>
      <c r="S9" s="11">
        <f>Q9*0.015</f>
        <v>304.53254999999996</v>
      </c>
      <c r="T9" s="2"/>
      <c r="U9" s="11"/>
      <c r="V9" s="11">
        <v>8902.97</v>
      </c>
      <c r="W9" s="7">
        <f>R9+S9+V9+U9+T9</f>
        <v>12861.89315</v>
      </c>
      <c r="X9" s="35">
        <f>Q9-W9</f>
        <v>7440.276849999998</v>
      </c>
      <c r="Y9" s="58"/>
      <c r="Z9" s="58"/>
      <c r="AA9" s="41"/>
      <c r="AB9" s="58"/>
      <c r="AC9" s="56"/>
      <c r="AD9" s="56"/>
      <c r="AE9" s="56"/>
      <c r="AF9" s="57"/>
      <c r="AG9" s="57"/>
      <c r="AH9" s="56"/>
    </row>
    <row r="10" spans="1:34" ht="14.25" customHeight="1">
      <c r="A10" s="2"/>
      <c r="B10" s="5" t="s">
        <v>28</v>
      </c>
      <c r="C10" s="6"/>
      <c r="D10" s="6"/>
      <c r="E10" s="61">
        <f>SUM(E9:E9)</f>
        <v>7900</v>
      </c>
      <c r="F10" s="61">
        <f>SUM(F9:F9)</f>
        <v>800</v>
      </c>
      <c r="G10" s="60" t="s">
        <v>23</v>
      </c>
      <c r="H10" s="61">
        <f aca="true" t="shared" si="0" ref="H10:X10">SUM(H9:H9)</f>
        <v>3081</v>
      </c>
      <c r="I10" s="60">
        <f t="shared" si="0"/>
        <v>79</v>
      </c>
      <c r="J10" s="60">
        <f t="shared" si="0"/>
        <v>0</v>
      </c>
      <c r="K10" s="60">
        <f t="shared" si="0"/>
        <v>7900</v>
      </c>
      <c r="L10" s="61">
        <f t="shared" si="0"/>
        <v>542.17</v>
      </c>
      <c r="M10" s="60">
        <f t="shared" si="0"/>
        <v>0</v>
      </c>
      <c r="N10" s="60">
        <f t="shared" si="0"/>
        <v>0</v>
      </c>
      <c r="O10" s="60">
        <f t="shared" si="0"/>
        <v>0</v>
      </c>
      <c r="P10" s="60">
        <f t="shared" si="0"/>
        <v>0</v>
      </c>
      <c r="Q10" s="61">
        <f t="shared" si="0"/>
        <v>20302.17</v>
      </c>
      <c r="R10" s="61">
        <f t="shared" si="0"/>
        <v>3654.3905999999997</v>
      </c>
      <c r="S10" s="61">
        <f t="shared" si="0"/>
        <v>304.53254999999996</v>
      </c>
      <c r="T10" s="60">
        <f t="shared" si="0"/>
        <v>0</v>
      </c>
      <c r="U10" s="60">
        <f t="shared" si="0"/>
        <v>0</v>
      </c>
      <c r="V10" s="60">
        <f t="shared" si="0"/>
        <v>8902.97</v>
      </c>
      <c r="W10" s="61">
        <f t="shared" si="0"/>
        <v>12861.89315</v>
      </c>
      <c r="X10" s="61">
        <f t="shared" si="0"/>
        <v>7440.276849999998</v>
      </c>
      <c r="Y10" s="58"/>
      <c r="Z10" s="58"/>
      <c r="AA10" s="56"/>
      <c r="AB10" s="59"/>
      <c r="AC10" s="56"/>
      <c r="AD10" s="56"/>
      <c r="AE10" s="56"/>
      <c r="AF10" s="56"/>
      <c r="AG10" s="56"/>
      <c r="AH10" s="56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4" t="s">
        <v>23</v>
      </c>
      <c r="N11" s="84"/>
      <c r="O11" s="84"/>
      <c r="P11" s="84"/>
      <c r="Q11" s="84"/>
      <c r="R11" s="3"/>
      <c r="S11" s="3"/>
      <c r="T11" s="3"/>
      <c r="U11" s="3"/>
      <c r="V11" s="18"/>
      <c r="W11" s="3"/>
      <c r="X11" s="19"/>
      <c r="Y11" s="58"/>
      <c r="Z11" s="58"/>
      <c r="AA11" s="56"/>
      <c r="AB11" s="56"/>
      <c r="AC11" s="57"/>
      <c r="AD11" s="56"/>
      <c r="AE11" s="56"/>
      <c r="AF11" s="56"/>
      <c r="AG11" s="56"/>
      <c r="AH11" s="56"/>
    </row>
    <row r="12" spans="2:34" ht="24" customHeight="1">
      <c r="B12" s="85"/>
      <c r="C12" s="85"/>
      <c r="D12" s="66"/>
      <c r="E12" s="66"/>
      <c r="F12" s="66"/>
      <c r="G12" s="66"/>
      <c r="H12" s="66"/>
      <c r="I12" s="66"/>
      <c r="J12" s="66"/>
      <c r="K12" s="66"/>
      <c r="L12" s="66"/>
      <c r="M12" s="77"/>
      <c r="N12" s="77"/>
      <c r="O12" s="77"/>
      <c r="P12" s="77"/>
      <c r="Q12" s="77"/>
      <c r="R12" s="77"/>
      <c r="S12" s="67"/>
      <c r="T12" s="49"/>
      <c r="U12" s="44"/>
      <c r="V12" s="45"/>
      <c r="W12" s="49"/>
      <c r="X12" s="19"/>
      <c r="Y12" s="56"/>
      <c r="Z12" s="58"/>
      <c r="AA12" s="56"/>
      <c r="AB12" s="58"/>
      <c r="AC12" s="56"/>
      <c r="AD12" s="56"/>
      <c r="AE12" s="56"/>
      <c r="AF12" s="56"/>
      <c r="AG12" s="56"/>
      <c r="AH12" s="56"/>
    </row>
    <row r="13" spans="2:34" ht="25.5" customHeight="1">
      <c r="B13" s="70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7"/>
      <c r="O13" s="77"/>
      <c r="P13" s="77"/>
      <c r="Q13" s="77"/>
      <c r="R13" s="77"/>
      <c r="S13" s="67"/>
      <c r="T13" s="45"/>
      <c r="U13" s="68"/>
      <c r="V13" s="45"/>
      <c r="W13" s="49"/>
      <c r="X13" s="3"/>
      <c r="Y13" s="58"/>
      <c r="Z13" s="58"/>
      <c r="AA13" s="62"/>
      <c r="AB13" s="56"/>
      <c r="AC13" s="43"/>
      <c r="AD13" s="57"/>
      <c r="AE13" s="56"/>
      <c r="AF13" s="56"/>
      <c r="AG13" s="56"/>
      <c r="AH13" s="56"/>
    </row>
    <row r="14" spans="2:34" ht="13.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7"/>
      <c r="N14" s="77"/>
      <c r="O14" s="77"/>
      <c r="P14" s="77"/>
      <c r="Q14" s="77"/>
      <c r="R14" s="65"/>
      <c r="S14" s="45"/>
      <c r="T14" s="45"/>
      <c r="U14" s="45"/>
      <c r="V14" s="44"/>
      <c r="W14" s="44"/>
      <c r="X14" s="3"/>
      <c r="Y14" s="58"/>
      <c r="Z14" s="58"/>
      <c r="AA14" s="56"/>
      <c r="AB14" s="56"/>
      <c r="AC14" s="43"/>
      <c r="AD14" s="57"/>
      <c r="AE14" s="56"/>
      <c r="AF14" s="56"/>
      <c r="AG14" s="56"/>
      <c r="AH14" s="56"/>
    </row>
    <row r="15" spans="2:34" ht="12.7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65"/>
      <c r="N15" s="65"/>
      <c r="O15" s="65"/>
      <c r="P15" s="65"/>
      <c r="Q15" s="50"/>
      <c r="R15" s="65"/>
      <c r="S15" s="69"/>
      <c r="T15" s="45"/>
      <c r="U15" s="40"/>
      <c r="V15" s="46"/>
      <c r="W15" s="47"/>
      <c r="X15" s="40"/>
      <c r="Y15" s="56"/>
      <c r="Z15" s="57"/>
      <c r="AA15" s="58"/>
      <c r="AB15" s="56"/>
      <c r="AC15" s="43"/>
      <c r="AD15" s="57"/>
      <c r="AE15" s="56"/>
      <c r="AF15" s="56"/>
      <c r="AG15" s="56"/>
      <c r="AH15" s="56"/>
    </row>
    <row r="16" spans="2:34" ht="12.75">
      <c r="B16" s="70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40"/>
      <c r="N16" s="40"/>
      <c r="O16" s="40"/>
      <c r="P16" s="40"/>
      <c r="Q16" s="40"/>
      <c r="R16" s="48"/>
      <c r="S16" s="48"/>
      <c r="T16" s="45"/>
      <c r="U16" s="40"/>
      <c r="V16" s="39"/>
      <c r="W16" s="38"/>
      <c r="Y16" s="55"/>
      <c r="Z16" s="56"/>
      <c r="AA16" s="56"/>
      <c r="AB16" s="56"/>
      <c r="AC16" s="63"/>
      <c r="AD16" s="57"/>
      <c r="AE16" s="56"/>
      <c r="AF16" s="56"/>
      <c r="AG16" s="56"/>
      <c r="AH16" s="56"/>
    </row>
    <row r="17" spans="2:34" ht="12.7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40"/>
      <c r="N17" s="40"/>
      <c r="O17" s="40"/>
      <c r="P17" s="40"/>
      <c r="Q17" s="51"/>
      <c r="R17" s="40"/>
      <c r="S17" s="38"/>
      <c r="T17" s="45"/>
      <c r="U17" s="39"/>
      <c r="V17" s="39"/>
      <c r="W17" s="38"/>
      <c r="X17" s="40"/>
      <c r="Y17" s="55"/>
      <c r="Z17" s="57"/>
      <c r="AA17" s="58"/>
      <c r="AB17" s="56"/>
      <c r="AC17" s="43"/>
      <c r="AD17" s="57"/>
      <c r="AE17" s="56"/>
      <c r="AF17" s="56"/>
      <c r="AG17" s="56"/>
      <c r="AH17" s="56"/>
    </row>
    <row r="18" spans="2:34" ht="12.7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8"/>
      <c r="S18" s="48"/>
      <c r="T18" s="45"/>
      <c r="U18" s="40"/>
      <c r="V18" s="40"/>
      <c r="W18" s="38"/>
      <c r="X18" s="40"/>
      <c r="Y18" s="52"/>
      <c r="Z18" s="56"/>
      <c r="AA18" s="56"/>
      <c r="AB18" s="56"/>
      <c r="AC18" s="43"/>
      <c r="AD18" s="57"/>
      <c r="AE18" s="56"/>
      <c r="AF18" s="56"/>
      <c r="AG18" s="56"/>
      <c r="AH18" s="56"/>
    </row>
    <row r="19" spans="2:34" ht="12.7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5"/>
      <c r="U19" s="40"/>
      <c r="V19" s="39"/>
      <c r="W19" s="38"/>
      <c r="X19" s="40"/>
      <c r="Y19" s="25"/>
      <c r="Z19" s="57"/>
      <c r="AA19" s="58"/>
      <c r="AB19" s="56"/>
      <c r="AC19" s="43"/>
      <c r="AD19" s="57"/>
      <c r="AE19" s="56"/>
      <c r="AF19" s="56"/>
      <c r="AG19" s="56"/>
      <c r="AH19" s="56"/>
    </row>
    <row r="20" spans="2:34" ht="12.75">
      <c r="B20" s="64"/>
      <c r="C20" s="64"/>
      <c r="D20" s="64"/>
      <c r="E20" s="64"/>
      <c r="F20" s="40"/>
      <c r="G20" s="40"/>
      <c r="H20" s="40"/>
      <c r="I20" s="41"/>
      <c r="J20" s="41"/>
      <c r="K20" s="42"/>
      <c r="L20" s="41"/>
      <c r="M20" s="53"/>
      <c r="N20" s="41"/>
      <c r="O20" s="54"/>
      <c r="P20" s="41"/>
      <c r="Q20" s="41"/>
      <c r="R20" s="41"/>
      <c r="S20" s="39"/>
      <c r="T20" s="40"/>
      <c r="U20" s="40"/>
      <c r="V20" s="40"/>
      <c r="W20" s="40"/>
      <c r="X20" s="40"/>
      <c r="Y20" s="25"/>
      <c r="Z20" s="41"/>
      <c r="AA20" s="41"/>
      <c r="AB20" s="41"/>
      <c r="AC20" s="43"/>
      <c r="AD20" s="57"/>
      <c r="AE20" s="56"/>
      <c r="AF20" s="56"/>
      <c r="AG20" s="56"/>
      <c r="AH20" s="56"/>
    </row>
    <row r="21" spans="2:34" ht="12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5"/>
      <c r="U21" s="40"/>
      <c r="V21" s="39"/>
      <c r="W21" s="40"/>
      <c r="X21" s="40"/>
      <c r="Y21" s="25"/>
      <c r="Z21" s="56"/>
      <c r="AA21" s="58"/>
      <c r="AB21" s="56"/>
      <c r="AC21" s="43"/>
      <c r="AD21" s="57"/>
      <c r="AE21" s="56"/>
      <c r="AF21" s="56"/>
      <c r="AG21" s="56"/>
      <c r="AH21" s="56"/>
    </row>
    <row r="22" spans="2:34" ht="12.7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5"/>
      <c r="U22" s="40"/>
      <c r="V22" s="40"/>
      <c r="W22" s="40"/>
      <c r="X22" s="40"/>
      <c r="Y22" s="56"/>
      <c r="Z22" s="56"/>
      <c r="AA22" s="56"/>
      <c r="AB22" s="56"/>
      <c r="AC22" s="43"/>
      <c r="AD22" s="57"/>
      <c r="AE22" s="56"/>
      <c r="AF22" s="56"/>
      <c r="AG22" s="56"/>
      <c r="AH22" s="56"/>
    </row>
    <row r="23" spans="18:34" ht="12.75">
      <c r="R23" s="40"/>
      <c r="S23" s="40"/>
      <c r="T23" s="45"/>
      <c r="U23" s="40"/>
      <c r="V23" s="40"/>
      <c r="W23" s="40"/>
      <c r="X23" s="40"/>
      <c r="Y23" s="56"/>
      <c r="Z23" s="56"/>
      <c r="AA23" s="56"/>
      <c r="AB23" s="56"/>
      <c r="AC23" s="43"/>
      <c r="AD23" s="57"/>
      <c r="AE23" s="56"/>
      <c r="AF23" s="56"/>
      <c r="AG23" s="56"/>
      <c r="AH23" s="56"/>
    </row>
    <row r="24" spans="20:34" ht="12.75">
      <c r="T24" s="19"/>
      <c r="Y24" s="56"/>
      <c r="Z24" s="56"/>
      <c r="AA24" s="56"/>
      <c r="AB24" s="56"/>
      <c r="AC24" s="43"/>
      <c r="AD24" s="57"/>
      <c r="AE24" s="56"/>
      <c r="AF24" s="56"/>
      <c r="AG24" s="56"/>
      <c r="AH24" s="56"/>
    </row>
    <row r="25" spans="9:34" ht="12.75"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Y25" s="56"/>
      <c r="Z25" s="56"/>
      <c r="AA25" s="56"/>
      <c r="AB25" s="56"/>
      <c r="AC25" s="43"/>
      <c r="AD25" s="57"/>
      <c r="AE25" s="56"/>
      <c r="AF25" s="56"/>
      <c r="AG25" s="56"/>
      <c r="AH25" s="56"/>
    </row>
    <row r="26" spans="2:34" ht="12.7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Y26" s="56"/>
      <c r="Z26" s="56"/>
      <c r="AA26" s="56"/>
      <c r="AB26" s="56"/>
      <c r="AC26" s="43"/>
      <c r="AD26" s="57"/>
      <c r="AE26" s="56"/>
      <c r="AF26" s="56"/>
      <c r="AG26" s="56"/>
      <c r="AH26" s="56"/>
    </row>
    <row r="27" spans="25:34" ht="12.75">
      <c r="Y27" s="56"/>
      <c r="Z27" s="56"/>
      <c r="AA27" s="56"/>
      <c r="AB27" s="56"/>
      <c r="AC27" s="63"/>
      <c r="AD27" s="57"/>
      <c r="AE27" s="56"/>
      <c r="AF27" s="56"/>
      <c r="AG27" s="56"/>
      <c r="AH27" s="56"/>
    </row>
    <row r="28" spans="25:34" ht="15.75">
      <c r="Y28" s="56"/>
      <c r="Z28" s="56"/>
      <c r="AA28" s="56"/>
      <c r="AB28" s="56"/>
      <c r="AC28" s="72"/>
      <c r="AD28" s="56"/>
      <c r="AE28" s="56"/>
      <c r="AF28" s="56"/>
      <c r="AG28" s="56"/>
      <c r="AH28" s="56"/>
    </row>
    <row r="29" spans="25:34" ht="12.75">
      <c r="Y29" s="56"/>
      <c r="Z29" s="56"/>
      <c r="AA29" s="56"/>
      <c r="AB29" s="56"/>
      <c r="AC29" s="56"/>
      <c r="AD29" s="73"/>
      <c r="AE29" s="56"/>
      <c r="AF29" s="56"/>
      <c r="AG29" s="56"/>
      <c r="AH29" s="56"/>
    </row>
    <row r="30" spans="25:34" ht="12.75">
      <c r="Y30" s="56"/>
      <c r="Z30" s="56"/>
      <c r="AA30" s="56"/>
      <c r="AB30" s="56"/>
      <c r="AC30" s="56"/>
      <c r="AD30" s="73"/>
      <c r="AE30" s="56"/>
      <c r="AF30" s="56"/>
      <c r="AG30" s="56"/>
      <c r="AH30" s="56"/>
    </row>
    <row r="31" spans="25:34" ht="12.75">
      <c r="Y31" s="56"/>
      <c r="Z31" s="56"/>
      <c r="AA31" s="56"/>
      <c r="AB31" s="56"/>
      <c r="AC31" s="56"/>
      <c r="AD31" s="73"/>
      <c r="AE31" s="56"/>
      <c r="AF31" s="56"/>
      <c r="AG31" s="56"/>
      <c r="AH31" s="56"/>
    </row>
    <row r="32" spans="25:34" ht="15.75">
      <c r="Y32" s="56"/>
      <c r="Z32" s="56"/>
      <c r="AA32" s="56"/>
      <c r="AB32" s="56"/>
      <c r="AC32" s="74"/>
      <c r="AD32" s="56"/>
      <c r="AE32" s="56"/>
      <c r="AF32" s="56"/>
      <c r="AG32" s="56"/>
      <c r="AH32" s="56"/>
    </row>
    <row r="33" spans="25:34" ht="12.75"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25:34" ht="12.75"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2023-01-18T10:58:41Z</dcterms:modified>
  <cp:category/>
  <cp:version/>
  <cp:contentType/>
  <cp:contentStatus/>
</cp:coreProperties>
</file>